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_AAA_Verejne zakazky\01 VZ SPU\01 KoPU\29 KoPÚ Chvalčov II\02 Zadávací dokumentace\"/>
    </mc:Choice>
  </mc:AlternateContent>
  <xr:revisionPtr revIDLastSave="0" documentId="13_ncr:1_{4EB803A8-75F9-46D9-A5CF-1900E59CF300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</sheets>
  <definedNames>
    <definedName name="_xlnm.Print_Area" localSheetId="0">List1!$A$1:$G$35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4" i="1"/>
  <c r="F23" i="1"/>
  <c r="F22" i="1"/>
  <c r="F21" i="1"/>
  <c r="F20" i="1"/>
  <c r="F19" i="1"/>
  <c r="F25" i="1" l="1"/>
  <c r="F31" i="1" s="1"/>
  <c r="F30" i="1"/>
  <c r="F33" i="1" l="1"/>
  <c r="F34" i="1"/>
  <c r="F35" i="1" s="1"/>
</calcChain>
</file>

<file path=xl/sharedStrings.xml><?xml version="1.0" encoding="utf-8"?>
<sst xmlns="http://schemas.openxmlformats.org/spreadsheetml/2006/main" count="89" uniqueCount="67">
  <si>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</si>
  <si>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</si>
  <si>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</si>
  <si>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</si>
  <si>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</si>
  <si>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</si>
  <si>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</si>
  <si>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</si>
  <si>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</si>
  <si>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</si>
  <si>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</si>
  <si>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</si>
  <si>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</si>
  <si>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</si>
  <si>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</si>
  <si>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</si>
  <si>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</si>
  <si>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</si>
  <si>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</si>
  <si>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</si>
  <si>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</si>
  <si>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</si>
  <si>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</si>
  <si>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</si>
  <si>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</si>
  <si>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</si>
  <si>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</si>
  <si>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</si>
  <si>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</si>
  <si>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</si>
  <si>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</si>
  <si>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</si>
  <si>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</si>
  <si>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</si>
  <si>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</si>
  <si>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</si>
  <si>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</si>
  <si>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</si>
  <si>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</si>
  <si>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</si>
  <si>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</si>
  <si>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</si>
  <si>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</si>
  <si>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</si>
  <si>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</si>
  <si>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</si>
  <si>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r>
      <t>Podrobné měření polohopisu v obvodu 1)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</si>
  <si>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1) KoPÚ v trvalých porostech</t>
  </si>
  <si>
    <t>Revize stávajícího bodového pole</t>
  </si>
  <si>
    <t>xx měsíců</t>
  </si>
  <si>
    <t>Doplnění stávajícího bodového pole</t>
  </si>
  <si>
    <t>Vektorizace vlastnické mapy</t>
  </si>
  <si>
    <t>Zjišťování průběhu vlastnických hranic v lesních porostech včetně trvalého označení lomových bodů</t>
  </si>
  <si>
    <t>Vyhotovení podkladů pro případnou změnu katastrální hranice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</si>
  <si>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</si>
  <si>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</si>
  <si>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</si>
  <si>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</si>
  <si>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</si>
  <si>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  xx měsíců</t>
  </si>
  <si>
    <t>Příloha č. 3</t>
  </si>
  <si>
    <t>Položkový výkaz činností - Příloha ke Smlouvě o dílo - KoPÚ v k.ú. Chvalčov a části k.ú. Chvalčova Lhota</t>
  </si>
  <si>
    <t>DPH 21 % v Kč</t>
  </si>
  <si>
    <t>společně s předáním DČ 3.6. 
Mapové dílo</t>
  </si>
  <si>
    <t>Závazné termíny plnění dílčích částí díla budou stanoveny dodavatelem při respektování níže uvedených podmínek stanovených v zadávací dokumentaci: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</si>
  <si>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3.2.4. 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3.2.5. Termíny dokončení dílčích částí budou stanoveny v logické postupné časové návaznosti na termíny dokončení jednotlivých hlavních celků. </t>
  </si>
  <si>
    <t xml:space="preserve">Dodavatel při stanovování nabídkové ceny v souladu s ust. § 37 odst. 1 zákona č. 235/2004 Sb., o dani z přidané hodnoty, ve znění pozdějších předpisů ve spojení s ust. čl. VI odst. 3 zákona č. 80/2019 Sb., o změně některých zákonů v oblasti daní a některých dalších zákonů, nebude zaokrouhlovat DPH na celé koruny.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</si>
</sst>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2">
    <xf numFmtId="0" fontId="0" fillId="0" borderId="0" xfId="0"/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0" fontId="4" fillId="2" borderId="5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164" fontId="5" fillId="0" borderId="14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right" vertical="center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vertical="center" wrapText="1"/>
    </xf>
    <xf numFmtId="164" fontId="5" fillId="0" borderId="23" xfId="1" applyNumberFormat="1" applyFont="1" applyFill="1" applyBorder="1" applyAlignment="1" applyProtection="1">
      <alignment horizontal="center" vertical="center"/>
      <protection locked="0"/>
    </xf>
    <xf numFmtId="164" fontId="5" fillId="0" borderId="1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4" fillId="0" borderId="55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0" fontId="5" fillId="0" borderId="53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8" xfId="1" applyNumberFormat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6" fontId="5" fillId="0" borderId="43" xfId="1" applyNumberFormat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47" xfId="1" applyFont="1" applyFill="1" applyBorder="1" applyAlignment="1" applyProtection="1">
      <alignment vertical="center"/>
      <protection locked="0"/>
    </xf>
    <xf numFmtId="6" fontId="4" fillId="0" borderId="48" xfId="1" applyNumberFormat="1" applyFont="1" applyFill="1" applyBorder="1" applyAlignment="1">
      <alignment vertical="center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6" fontId="5" fillId="0" borderId="36" xfId="1" applyNumberFormat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5" fillId="0" borderId="0" xfId="1" applyFont="1"/>
    <xf numFmtId="0" fontId="4" fillId="0" borderId="0" xfId="0" applyFont="1"/>
    <xf numFmtId="0" fontId="5" fillId="0" borderId="59" xfId="0" applyFont="1" applyBorder="1" applyAlignment="1">
      <alignment vertical="center"/>
    </xf>
    <xf numFmtId="0" fontId="4" fillId="0" borderId="0" xfId="0" applyFont="1" applyBorder="1"/>
    <xf numFmtId="0" fontId="4" fillId="0" borderId="60" xfId="0" applyFont="1" applyBorder="1"/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1" applyFont="1" applyAlignment="1">
      <alignment horizontal="right"/>
    </xf>
    <xf numFmtId="164" fontId="4" fillId="0" borderId="25" xfId="1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1" xfId="1" applyNumberFormat="1" applyFont="1" applyFill="1" applyBorder="1" applyAlignment="1" applyProtection="1">
      <alignment horizontal="center" vertical="center"/>
      <protection locked="0"/>
    </xf>
    <xf numFmtId="49" fontId="4" fillId="0" borderId="57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6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5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56" xfId="0" applyFont="1" applyBorder="1" applyAlignment="1"/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00FF"/>
      <color rgb="FFFFFFCC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zoomScaleNormal="100" workbookViewId="0">
      <selection activeCell="I8" sqref="I8"/>
    </sheetView>
  </sheetViews>
  <sheetFormatPr defaultColWidth="9.140625" defaultRowHeight="21" customHeight="1" x14ac:dyDescent="0.2"/>
  <cols>
    <col min="1" max="1" width="8.85546875" style="2" customWidth="1"/>
    <col min="2" max="2" width="47.5703125" style="2" customWidth="1"/>
    <col min="3" max="3" width="9.140625" style="5"/>
    <col min="4" max="4" width="9.7109375" style="5" customWidth="1"/>
    <col min="5" max="5" width="18.5703125" style="2" customWidth="1"/>
    <col min="6" max="6" width="18" style="2" customWidth="1"/>
    <col min="7" max="7" width="19.85546875" style="2" customWidth="1"/>
    <col min="8" max="8" width="11.85546875" style="5" customWidth="1"/>
    <col min="9" max="12" width="9.140625" style="5"/>
    <col min="13" max="16384" width="9.140625" style="2"/>
  </cols>
  <sheetData>
    <row r="1" spans="1:13" ht="21" customHeight="1" x14ac:dyDescent="0.25">
      <c r="A1" s="4" t="s">
        <v>61</v>
      </c>
      <c r="B1" s="4"/>
      <c r="C1" s="85"/>
      <c r="D1" s="86"/>
      <c r="E1" s="80"/>
      <c r="F1" s="1"/>
      <c r="G1" s="89" t="s">
        <v>60</v>
      </c>
    </row>
    <row r="2" spans="1:13" ht="9" customHeight="1" thickBot="1" x14ac:dyDescent="0.25">
      <c r="A2" s="1"/>
      <c r="B2" s="81"/>
      <c r="C2" s="85"/>
      <c r="D2" s="85"/>
      <c r="E2" s="1"/>
      <c r="F2" s="1"/>
      <c r="G2" s="1"/>
    </row>
    <row r="3" spans="1:13" ht="42" customHeight="1" thickBot="1" x14ac:dyDescent="0.25">
      <c r="A3" s="6"/>
      <c r="B3" s="7" t="s">
        <v>20</v>
      </c>
      <c r="C3" s="8" t="s">
        <v>0</v>
      </c>
      <c r="D3" s="9" t="s">
        <v>1</v>
      </c>
      <c r="E3" s="9" t="s">
        <v>2</v>
      </c>
      <c r="F3" s="9" t="s">
        <v>3</v>
      </c>
      <c r="G3" s="10" t="s">
        <v>23</v>
      </c>
    </row>
    <row r="4" spans="1:13" ht="21" customHeight="1" x14ac:dyDescent="0.2">
      <c r="A4" s="11" t="s">
        <v>19</v>
      </c>
      <c r="B4" s="12" t="s">
        <v>4</v>
      </c>
      <c r="C4" s="13"/>
      <c r="D4" s="13"/>
      <c r="E4" s="13"/>
      <c r="F4" s="13"/>
      <c r="G4" s="14"/>
    </row>
    <row r="5" spans="1:13" ht="24" customHeight="1" x14ac:dyDescent="0.2">
      <c r="A5" s="104" t="s">
        <v>25</v>
      </c>
      <c r="B5" s="15" t="s">
        <v>48</v>
      </c>
      <c r="C5" s="94" t="s">
        <v>6</v>
      </c>
      <c r="D5" s="95">
        <v>11</v>
      </c>
      <c r="E5" s="16"/>
      <c r="F5" s="17"/>
      <c r="G5" s="102" t="s">
        <v>49</v>
      </c>
    </row>
    <row r="6" spans="1:13" ht="25.5" customHeight="1" x14ac:dyDescent="0.2">
      <c r="A6" s="105"/>
      <c r="B6" s="15" t="s">
        <v>50</v>
      </c>
      <c r="C6" s="51" t="s">
        <v>7</v>
      </c>
      <c r="D6" s="96">
        <v>10</v>
      </c>
      <c r="E6" s="18"/>
      <c r="F6" s="17"/>
      <c r="G6" s="103"/>
    </row>
    <row r="7" spans="1:13" ht="35.25" customHeight="1" x14ac:dyDescent="0.2">
      <c r="A7" s="116" t="s">
        <v>26</v>
      </c>
      <c r="B7" s="15" t="s">
        <v>46</v>
      </c>
      <c r="C7" s="51" t="s">
        <v>5</v>
      </c>
      <c r="D7" s="51">
        <v>378</v>
      </c>
      <c r="E7" s="18"/>
      <c r="F7" s="17"/>
      <c r="G7" s="112" t="s">
        <v>49</v>
      </c>
    </row>
    <row r="8" spans="1:13" ht="31.5" customHeight="1" x14ac:dyDescent="0.2">
      <c r="A8" s="105"/>
      <c r="B8" s="15" t="s">
        <v>47</v>
      </c>
      <c r="C8" s="51" t="s">
        <v>5</v>
      </c>
      <c r="D8" s="97">
        <v>80</v>
      </c>
      <c r="E8" s="18"/>
      <c r="F8" s="17"/>
      <c r="G8" s="113"/>
    </row>
    <row r="9" spans="1:13" ht="31.5" customHeight="1" x14ac:dyDescent="0.2">
      <c r="A9" s="117"/>
      <c r="B9" s="15" t="s">
        <v>51</v>
      </c>
      <c r="C9" s="51" t="s">
        <v>5</v>
      </c>
      <c r="D9" s="51">
        <v>0</v>
      </c>
      <c r="E9" s="18"/>
      <c r="F9" s="17"/>
      <c r="G9" s="19" t="s">
        <v>49</v>
      </c>
    </row>
    <row r="10" spans="1:13" s="5" customFormat="1" ht="41.45" customHeight="1" x14ac:dyDescent="0.2">
      <c r="A10" s="118"/>
      <c r="B10" s="15" t="s">
        <v>52</v>
      </c>
      <c r="C10" s="51" t="s">
        <v>8</v>
      </c>
      <c r="D10" s="51">
        <v>92</v>
      </c>
      <c r="E10" s="18"/>
      <c r="F10" s="17"/>
      <c r="G10" s="19" t="s">
        <v>49</v>
      </c>
    </row>
    <row r="11" spans="1:13" ht="52.15" customHeight="1" x14ac:dyDescent="0.2">
      <c r="A11" s="116" t="s">
        <v>27</v>
      </c>
      <c r="B11" s="20" t="s">
        <v>22</v>
      </c>
      <c r="C11" s="98" t="s">
        <v>17</v>
      </c>
      <c r="D11" s="97">
        <v>188</v>
      </c>
      <c r="E11" s="21"/>
      <c r="F11" s="17"/>
      <c r="G11" s="19" t="s">
        <v>49</v>
      </c>
    </row>
    <row r="12" spans="1:13" ht="27" customHeight="1" x14ac:dyDescent="0.2">
      <c r="A12" s="123"/>
      <c r="B12" s="20" t="s">
        <v>21</v>
      </c>
      <c r="C12" s="98" t="s">
        <v>17</v>
      </c>
      <c r="D12" s="97">
        <v>309</v>
      </c>
      <c r="E12" s="21"/>
      <c r="F12" s="17"/>
      <c r="G12" s="19" t="s">
        <v>49</v>
      </c>
    </row>
    <row r="13" spans="1:13" ht="51" customHeight="1" x14ac:dyDescent="0.2">
      <c r="A13" s="124"/>
      <c r="B13" s="15" t="s">
        <v>53</v>
      </c>
      <c r="C13" s="97" t="s">
        <v>8</v>
      </c>
      <c r="D13" s="97">
        <v>28</v>
      </c>
      <c r="E13" s="22"/>
      <c r="F13" s="17"/>
      <c r="G13" s="101" t="s">
        <v>63</v>
      </c>
    </row>
    <row r="14" spans="1:13" ht="21" customHeight="1" x14ac:dyDescent="0.2">
      <c r="A14" s="116" t="s">
        <v>28</v>
      </c>
      <c r="B14" s="23" t="s">
        <v>18</v>
      </c>
      <c r="C14" s="98" t="s">
        <v>5</v>
      </c>
      <c r="D14" s="97">
        <v>458</v>
      </c>
      <c r="E14" s="21"/>
      <c r="F14" s="17"/>
      <c r="G14" s="19" t="s">
        <v>49</v>
      </c>
    </row>
    <row r="15" spans="1:13" ht="21" customHeight="1" x14ac:dyDescent="0.2">
      <c r="A15" s="124"/>
      <c r="B15" s="24" t="s">
        <v>54</v>
      </c>
      <c r="C15" s="98" t="s">
        <v>5</v>
      </c>
      <c r="D15" s="97">
        <v>0</v>
      </c>
      <c r="E15" s="21"/>
      <c r="F15" s="17"/>
      <c r="G15" s="19"/>
    </row>
    <row r="16" spans="1:13" s="5" customFormat="1" ht="27.6" customHeight="1" x14ac:dyDescent="0.2">
      <c r="A16" s="25" t="s">
        <v>29</v>
      </c>
      <c r="B16" s="26" t="s">
        <v>30</v>
      </c>
      <c r="C16" s="97" t="s">
        <v>5</v>
      </c>
      <c r="D16" s="97">
        <v>458</v>
      </c>
      <c r="E16" s="27"/>
      <c r="F16" s="28"/>
      <c r="G16" s="29" t="s">
        <v>49</v>
      </c>
      <c r="H16" s="30"/>
      <c r="I16" s="30"/>
      <c r="J16" s="30"/>
      <c r="K16" s="30"/>
      <c r="L16" s="30"/>
      <c r="M16" s="31"/>
    </row>
    <row r="17" spans="1:13" ht="37.5" customHeight="1" thickBot="1" x14ac:dyDescent="0.25">
      <c r="A17" s="106" t="s">
        <v>41</v>
      </c>
      <c r="B17" s="107"/>
      <c r="C17" s="32"/>
      <c r="D17" s="32"/>
      <c r="E17" s="33"/>
      <c r="F17" s="90"/>
      <c r="G17" s="34" t="s">
        <v>49</v>
      </c>
      <c r="H17" s="30"/>
      <c r="I17" s="30"/>
      <c r="J17" s="30"/>
      <c r="K17" s="30"/>
      <c r="L17" s="30"/>
      <c r="M17" s="31"/>
    </row>
    <row r="18" spans="1:13" ht="21" customHeight="1" x14ac:dyDescent="0.2">
      <c r="A18" s="11" t="s">
        <v>31</v>
      </c>
      <c r="B18" s="12" t="s">
        <v>10</v>
      </c>
      <c r="C18" s="13"/>
      <c r="D18" s="13"/>
      <c r="E18" s="35"/>
      <c r="F18" s="35"/>
      <c r="G18" s="36"/>
    </row>
    <row r="19" spans="1:13" ht="33" customHeight="1" x14ac:dyDescent="0.2">
      <c r="A19" s="37" t="s">
        <v>32</v>
      </c>
      <c r="B19" s="38" t="s">
        <v>14</v>
      </c>
      <c r="C19" s="99" t="s">
        <v>5</v>
      </c>
      <c r="D19" s="99">
        <v>458</v>
      </c>
      <c r="E19" s="39"/>
      <c r="F19" s="40">
        <f t="shared" ref="F19:F24" si="0">D19*E19</f>
        <v>0</v>
      </c>
      <c r="G19" s="102" t="s">
        <v>59</v>
      </c>
    </row>
    <row r="20" spans="1:13" ht="43.9" customHeight="1" x14ac:dyDescent="0.2">
      <c r="A20" s="41" t="s">
        <v>42</v>
      </c>
      <c r="B20" s="20" t="s">
        <v>55</v>
      </c>
      <c r="C20" s="51" t="s">
        <v>5</v>
      </c>
      <c r="D20" s="51">
        <v>89</v>
      </c>
      <c r="E20" s="18"/>
      <c r="F20" s="42">
        <f t="shared" si="0"/>
        <v>0</v>
      </c>
      <c r="G20" s="114"/>
    </row>
    <row r="21" spans="1:13" ht="58.9" customHeight="1" x14ac:dyDescent="0.2">
      <c r="A21" s="43" t="s">
        <v>43</v>
      </c>
      <c r="B21" s="15" t="s">
        <v>56</v>
      </c>
      <c r="C21" s="51" t="s">
        <v>8</v>
      </c>
      <c r="D21" s="51">
        <v>178</v>
      </c>
      <c r="E21" s="18"/>
      <c r="F21" s="42">
        <f t="shared" si="0"/>
        <v>0</v>
      </c>
      <c r="G21" s="114"/>
    </row>
    <row r="22" spans="1:13" ht="45" customHeight="1" x14ac:dyDescent="0.2">
      <c r="A22" s="43" t="s">
        <v>44</v>
      </c>
      <c r="B22" s="15" t="s">
        <v>57</v>
      </c>
      <c r="C22" s="51" t="s">
        <v>8</v>
      </c>
      <c r="D22" s="51">
        <v>2</v>
      </c>
      <c r="E22" s="18"/>
      <c r="F22" s="42">
        <f t="shared" si="0"/>
        <v>0</v>
      </c>
      <c r="G22" s="115"/>
    </row>
    <row r="23" spans="1:13" ht="37.5" customHeight="1" x14ac:dyDescent="0.2">
      <c r="A23" s="43" t="s">
        <v>33</v>
      </c>
      <c r="B23" s="15" t="s">
        <v>34</v>
      </c>
      <c r="C23" s="51" t="s">
        <v>5</v>
      </c>
      <c r="D23" s="51">
        <v>405</v>
      </c>
      <c r="E23" s="18"/>
      <c r="F23" s="42">
        <f t="shared" si="0"/>
        <v>0</v>
      </c>
      <c r="G23" s="44" t="s">
        <v>49</v>
      </c>
    </row>
    <row r="24" spans="1:13" s="81" customFormat="1" ht="36.75" customHeight="1" x14ac:dyDescent="0.2">
      <c r="A24" s="25" t="s">
        <v>35</v>
      </c>
      <c r="B24" s="26" t="s">
        <v>58</v>
      </c>
      <c r="C24" s="100" t="s">
        <v>9</v>
      </c>
      <c r="D24" s="100">
        <v>2</v>
      </c>
      <c r="E24" s="27"/>
      <c r="F24" s="45">
        <f t="shared" si="0"/>
        <v>0</v>
      </c>
      <c r="G24" s="46" t="s">
        <v>16</v>
      </c>
      <c r="H24" s="88"/>
      <c r="I24" s="88"/>
      <c r="J24" s="88"/>
      <c r="K24" s="88"/>
      <c r="L24" s="88"/>
    </row>
    <row r="25" spans="1:13" ht="37.5" customHeight="1" thickBot="1" x14ac:dyDescent="0.25">
      <c r="A25" s="106" t="s">
        <v>45</v>
      </c>
      <c r="B25" s="107"/>
      <c r="C25" s="47"/>
      <c r="D25" s="47"/>
      <c r="E25" s="48"/>
      <c r="F25" s="91">
        <f>SUM(F19:F24)</f>
        <v>0</v>
      </c>
      <c r="G25" s="49"/>
    </row>
    <row r="26" spans="1:13" ht="37.5" customHeight="1" x14ac:dyDescent="0.2">
      <c r="A26" s="11" t="s">
        <v>36</v>
      </c>
      <c r="B26" s="50" t="s">
        <v>15</v>
      </c>
      <c r="C26" s="51" t="s">
        <v>5</v>
      </c>
      <c r="D26" s="51">
        <v>458</v>
      </c>
      <c r="E26" s="51"/>
      <c r="F26" s="92">
        <f>D26*E26</f>
        <v>0</v>
      </c>
      <c r="G26" s="52" t="s">
        <v>24</v>
      </c>
      <c r="H26" s="30"/>
      <c r="I26" s="30"/>
      <c r="J26" s="30"/>
      <c r="K26" s="30"/>
      <c r="L26" s="30"/>
      <c r="M26" s="53"/>
    </row>
    <row r="27" spans="1:13" ht="29.25" customHeight="1" thickBot="1" x14ac:dyDescent="0.25">
      <c r="A27" s="106" t="s">
        <v>37</v>
      </c>
      <c r="B27" s="107"/>
      <c r="C27" s="32"/>
      <c r="D27" s="32"/>
      <c r="E27" s="33"/>
      <c r="F27" s="93">
        <f>SUM(F26)</f>
        <v>0</v>
      </c>
      <c r="G27" s="54"/>
    </row>
    <row r="28" spans="1:13" ht="21" customHeight="1" thickBot="1" x14ac:dyDescent="0.25">
      <c r="A28" s="82"/>
      <c r="B28" s="55"/>
      <c r="C28" s="56"/>
      <c r="D28" s="87"/>
      <c r="E28" s="57"/>
      <c r="F28" s="83"/>
      <c r="G28" s="84"/>
    </row>
    <row r="29" spans="1:13" ht="30.75" customHeight="1" x14ac:dyDescent="0.2">
      <c r="A29" s="121" t="s">
        <v>11</v>
      </c>
      <c r="B29" s="122"/>
      <c r="C29" s="58"/>
      <c r="D29" s="58"/>
      <c r="E29" s="58"/>
      <c r="F29" s="58"/>
      <c r="G29" s="59"/>
    </row>
    <row r="30" spans="1:13" ht="27" customHeight="1" x14ac:dyDescent="0.2">
      <c r="A30" s="119" t="s">
        <v>38</v>
      </c>
      <c r="B30" s="120"/>
      <c r="C30" s="60"/>
      <c r="D30" s="60"/>
      <c r="E30" s="61"/>
      <c r="F30" s="62">
        <f>F17</f>
        <v>0</v>
      </c>
      <c r="G30" s="63"/>
    </row>
    <row r="31" spans="1:13" ht="27" customHeight="1" x14ac:dyDescent="0.2">
      <c r="A31" s="108" t="s">
        <v>39</v>
      </c>
      <c r="B31" s="109"/>
      <c r="C31" s="64"/>
      <c r="D31" s="64"/>
      <c r="E31" s="65"/>
      <c r="F31" s="66">
        <f>F25</f>
        <v>0</v>
      </c>
      <c r="G31" s="67"/>
    </row>
    <row r="32" spans="1:13" ht="27" customHeight="1" x14ac:dyDescent="0.2">
      <c r="A32" s="108" t="s">
        <v>40</v>
      </c>
      <c r="B32" s="109"/>
      <c r="C32" s="64"/>
      <c r="D32" s="64"/>
      <c r="E32" s="65"/>
      <c r="F32" s="66">
        <f>F27</f>
        <v>0</v>
      </c>
      <c r="G32" s="67"/>
    </row>
    <row r="33" spans="1:8" ht="27" customHeight="1" x14ac:dyDescent="0.2">
      <c r="A33" s="110" t="s">
        <v>12</v>
      </c>
      <c r="B33" s="111"/>
      <c r="C33" s="68"/>
      <c r="D33" s="68"/>
      <c r="E33" s="69"/>
      <c r="F33" s="70">
        <f>SUM(F30:F32)</f>
        <v>0</v>
      </c>
      <c r="G33" s="71"/>
    </row>
    <row r="34" spans="1:8" ht="27" customHeight="1" thickBot="1" x14ac:dyDescent="0.25">
      <c r="A34" s="128" t="s">
        <v>62</v>
      </c>
      <c r="B34" s="129"/>
      <c r="C34" s="72"/>
      <c r="D34" s="72"/>
      <c r="E34" s="73"/>
      <c r="F34" s="74">
        <f>F33*0.21</f>
        <v>0</v>
      </c>
      <c r="G34" s="75"/>
    </row>
    <row r="35" spans="1:8" ht="27" customHeight="1" thickBot="1" x14ac:dyDescent="0.25">
      <c r="A35" s="130" t="s">
        <v>13</v>
      </c>
      <c r="B35" s="131"/>
      <c r="C35" s="76"/>
      <c r="D35" s="76"/>
      <c r="E35" s="77"/>
      <c r="F35" s="78">
        <f>SUM(F33:F34)</f>
        <v>0</v>
      </c>
      <c r="G35" s="79"/>
    </row>
    <row r="36" spans="1:8" ht="21" customHeight="1" x14ac:dyDescent="0.2">
      <c r="A36" s="5"/>
      <c r="B36" s="3"/>
    </row>
    <row r="38" spans="1:8" ht="23.25" customHeight="1" x14ac:dyDescent="0.2">
      <c r="A38" s="127" t="s">
        <v>64</v>
      </c>
      <c r="B38" s="127"/>
      <c r="C38" s="127"/>
      <c r="D38" s="127"/>
      <c r="E38" s="127"/>
      <c r="F38" s="127"/>
      <c r="G38" s="127"/>
      <c r="H38" s="127"/>
    </row>
    <row r="39" spans="1:8" ht="81" customHeight="1" x14ac:dyDescent="0.2">
      <c r="A39" s="126" t="s">
        <v>65</v>
      </c>
      <c r="B39" s="126"/>
      <c r="C39" s="126"/>
      <c r="D39" s="126"/>
      <c r="E39" s="126"/>
      <c r="F39" s="126"/>
      <c r="G39" s="126"/>
      <c r="H39" s="126"/>
    </row>
    <row r="41" spans="1:8" ht="46.5" customHeight="1" x14ac:dyDescent="0.2">
      <c r="A41" s="125" t="s">
        <v>66</v>
      </c>
      <c r="B41" s="125"/>
      <c r="C41" s="125"/>
      <c r="D41" s="125"/>
      <c r="E41" s="125"/>
      <c r="F41" s="125"/>
      <c r="G41" s="125"/>
      <c r="H41" s="125"/>
    </row>
  </sheetData>
  <mergeCells count="20">
    <mergeCell ref="A41:H41"/>
    <mergeCell ref="A39:H39"/>
    <mergeCell ref="A38:H38"/>
    <mergeCell ref="A34:B34"/>
    <mergeCell ref="A35:B35"/>
    <mergeCell ref="G5:G6"/>
    <mergeCell ref="A5:A6"/>
    <mergeCell ref="A27:B27"/>
    <mergeCell ref="A31:B31"/>
    <mergeCell ref="A33:B33"/>
    <mergeCell ref="G7:G8"/>
    <mergeCell ref="G19:G22"/>
    <mergeCell ref="A32:B32"/>
    <mergeCell ref="A7:A10"/>
    <mergeCell ref="A30:B30"/>
    <mergeCell ref="A29:B29"/>
    <mergeCell ref="A25:B25"/>
    <mergeCell ref="A17:B17"/>
    <mergeCell ref="A11:A13"/>
    <mergeCell ref="A14:A15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Šošolík Petr Ing.</cp:lastModifiedBy>
  <cp:lastPrinted>2019-12-05T11:53:14Z</cp:lastPrinted>
  <dcterms:created xsi:type="dcterms:W3CDTF">2013-07-10T06:31:46Z</dcterms:created>
  <dcterms:modified xsi:type="dcterms:W3CDTF">2019-12-12T10:15:57Z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